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81731C4-683F-4F1B-81A2-4C6AD076E3F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<sst xmlns="http://schemas.openxmlformats.org/spreadsheetml/2006/main" count="17409" uniqueCount="3096">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</sst>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1319</v>
      </c>
      <c r="B10" s="159"/>
      <c r="C10" s="159"/>
      <c r="D10" s="153" t="str">
        <f>VLOOKUP(A10,'Listado Total'!B6:R586,7,0)</f>
        <v>Técnico/a 1</v>
      </c>
      <c r="E10" s="153"/>
      <c r="F10" s="153"/>
      <c r="G10" s="153" t="str">
        <f>VLOOKUP(A10,'Listado Total'!B6:R586,2,0)</f>
        <v>Analista Programador Java Iniciativas Instituto de Medicina Legal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51.80000000000001" customHeight="1" thickTop="1" thickBot="1">
      <c r="A17" s="197" t="str">
        <f>VLOOKUP(A10,'Listado Total'!B6:R586,17,0)</f>
        <v>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d1selYzR/3qULMhWKLiOQTrGdGx7VFUW+m159ZLIfvsprCyTJ+7UPnHe42rAflZFqEx0APP1DLcCbruaCR3gQ==" saltValue="5Sr7SJiajJsB7JY0D061E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2022-07-27T07:54:50Z</dcterms:modified>
</cp:coreProperties>
</file>